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5" i="1"/>
  <c r="W30"/>
</calcChain>
</file>

<file path=xl/sharedStrings.xml><?xml version="1.0" encoding="utf-8"?>
<sst xmlns="http://schemas.openxmlformats.org/spreadsheetml/2006/main" count="139" uniqueCount="65">
  <si>
    <t>Лесничество</t>
  </si>
  <si>
    <t>Наличие схемы участка</t>
  </si>
  <si>
    <t>Участковое лесничество</t>
  </si>
  <si>
    <t>№ квартала</t>
  </si>
  <si>
    <t>№№ выделов</t>
  </si>
  <si>
    <t>Характеристика земель</t>
  </si>
  <si>
    <t>расчистка</t>
  </si>
  <si>
    <t>нет</t>
  </si>
  <si>
    <t>Площадь, га</t>
  </si>
  <si>
    <t>Координаты (при наличии)</t>
  </si>
  <si>
    <t>Необходимые подготовительные работы</t>
  </si>
  <si>
    <t>Проведенные подготовительные работы</t>
  </si>
  <si>
    <t>Наименование мероприятия</t>
  </si>
  <si>
    <t>Лесной район</t>
  </si>
  <si>
    <t>Тип лесорастительных условий</t>
  </si>
  <si>
    <t>Рельеф</t>
  </si>
  <si>
    <t>Почва</t>
  </si>
  <si>
    <t xml:space="preserve">Местоположение </t>
  </si>
  <si>
    <t>Транспортная доступность участка</t>
  </si>
  <si>
    <t>Площадь участка, га</t>
  </si>
  <si>
    <t>Степень готовности участка к выполнению работ по "компенсационному" лесовосстановлению и лесоразведению</t>
  </si>
  <si>
    <t>Наличие ограничений для выполнения работ (зоны охраны объектов культурного наследия и другие зоны с особыми условиями использования территории)</t>
  </si>
  <si>
    <t>доступен, к участку прилегает грунтовая дорога</t>
  </si>
  <si>
    <t>Категория земель, требующих лесовосстановления или лесоразведения</t>
  </si>
  <si>
    <t>Способ лесовосстановления  (искусственный/комбинированный) или лесоразведения (искуственный)</t>
  </si>
  <si>
    <t>лесовосстановление (искусственный)</t>
  </si>
  <si>
    <t>равнинный</t>
  </si>
  <si>
    <t xml:space="preserve">Группа типов леса </t>
  </si>
  <si>
    <t>вырубка</t>
  </si>
  <si>
    <t>Дмитриевское</t>
  </si>
  <si>
    <t>Лесостепной район  Европейской части РФ</t>
  </si>
  <si>
    <t>В2</t>
  </si>
  <si>
    <t>серая лесная суглинистая</t>
  </si>
  <si>
    <t>лесовостановление (искуственный)</t>
  </si>
  <si>
    <t>доступен, к участку прилегает  грунтовая дорога</t>
  </si>
  <si>
    <t>С2Д</t>
  </si>
  <si>
    <t xml:space="preserve">Снижанское </t>
  </si>
  <si>
    <t xml:space="preserve">Широта </t>
  </si>
  <si>
    <t xml:space="preserve">Долгота </t>
  </si>
  <si>
    <t>-</t>
  </si>
  <si>
    <t>Информация о землях, предназначенных для «компенсационного» лесовосстановления и лесоразведения на территории лесного фонда Курской области</t>
  </si>
  <si>
    <t>Курское</t>
  </si>
  <si>
    <t>вырубка 2022г.</t>
  </si>
  <si>
    <t xml:space="preserve">очистка от порубочных остатков </t>
  </si>
  <si>
    <t xml:space="preserve">есть  </t>
  </si>
  <si>
    <t>ССРТ</t>
  </si>
  <si>
    <t>слабо и средне-оподзоленные супесчаные почвы</t>
  </si>
  <si>
    <t>Стрелецкое</t>
  </si>
  <si>
    <t xml:space="preserve">0,83 тыс. шт. /га, захламленность слабая  </t>
  </si>
  <si>
    <t xml:space="preserve">0,61 тыс. шт. /га, захламленность слабая  </t>
  </si>
  <si>
    <t xml:space="preserve">0,24 тыс. шт. /га, захламленность слабая  </t>
  </si>
  <si>
    <t>количество пней на 1 га 200 шт.</t>
  </si>
  <si>
    <t>52.033634</t>
  </si>
  <si>
    <t>35.066723</t>
  </si>
  <si>
    <t>52.034084</t>
  </si>
  <si>
    <t>35.068268</t>
  </si>
  <si>
    <t>Льговское</t>
  </si>
  <si>
    <t>Иванинское</t>
  </si>
  <si>
    <t xml:space="preserve">                                                                                                      Лесостепной район Европейской части РФ</t>
  </si>
  <si>
    <t>Сосняк трав.с дубом</t>
  </si>
  <si>
    <t>супесчаная</t>
  </si>
  <si>
    <t>пней до 500шт/га захламлён. отсутст.</t>
  </si>
  <si>
    <t>есть</t>
  </si>
  <si>
    <t>В3</t>
  </si>
  <si>
    <t>на "01.08.2023"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</si>
</sst>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9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0" xfId="0" applyFill="1"/>
    <xf numFmtId="164" fontId="2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6" fillId="2" borderId="0" xfId="0" applyNumberFormat="1" applyFont="1" applyFill="1"/>
    <xf numFmtId="0" fontId="5" fillId="2" borderId="11" xfId="0" applyFont="1" applyFill="1" applyBorder="1"/>
    <xf numFmtId="0" fontId="7" fillId="2" borderId="0" xfId="0" applyFont="1" applyFill="1"/>
    <xf numFmtId="0" fontId="4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="49" zoomScaleNormal="49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Y10" sqref="Y10"/>
    </sheetView>
  </sheetViews>
  <sheetFormatPr defaultRowHeight="15"/>
  <cols>
    <col min="1" max="1" width="13.85546875" customWidth="1"/>
    <col min="2" max="2" width="14" customWidth="1"/>
    <col min="3" max="3" width="11.85546875" customWidth="1"/>
    <col min="4" max="4" width="13.28515625" customWidth="1"/>
    <col min="5" max="5" width="21.85546875" customWidth="1"/>
    <col min="6" max="6" width="17.28515625" customWidth="1"/>
    <col min="7" max="7" width="14.28515625" customWidth="1"/>
    <col min="8" max="8" width="11.85546875" customWidth="1"/>
    <col min="9" max="9" width="13" style="11" customWidth="1"/>
    <col min="10" max="10" width="13" customWidth="1"/>
    <col min="11" max="11" width="11.140625" customWidth="1"/>
    <col min="12" max="12" width="18.7109375" customWidth="1"/>
    <col min="13" max="13" width="22.7109375" customWidth="1"/>
    <col min="14" max="15" width="16.28515625" customWidth="1"/>
    <col min="16" max="16" width="12.7109375" customWidth="1"/>
    <col min="17" max="17" width="15.140625" customWidth="1"/>
    <col min="18" max="18" width="16.28515625" customWidth="1"/>
    <col min="19" max="19" width="13" customWidth="1"/>
    <col min="20" max="20" width="25.85546875" customWidth="1"/>
    <col min="21" max="21" width="13.140625" customWidth="1"/>
    <col min="22" max="22" width="14.5703125" customWidth="1"/>
    <col min="23" max="23" width="11.7109375" bestFit="1" customWidth="1"/>
  </cols>
  <sheetData>
    <row r="1" spans="1:23" ht="35.2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3" ht="47.25" customHeight="1">
      <c r="A2" s="35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5.75">
      <c r="A3" s="2"/>
      <c r="B3" s="2"/>
      <c r="C3" s="2"/>
      <c r="D3" s="2"/>
      <c r="E3" s="2"/>
      <c r="F3" s="1"/>
      <c r="G3" s="2"/>
      <c r="H3" s="2"/>
      <c r="I3" s="9"/>
      <c r="J3" s="2"/>
      <c r="K3" s="2"/>
      <c r="L3" s="2"/>
      <c r="M3" s="1"/>
      <c r="N3" s="3"/>
      <c r="O3" s="3"/>
      <c r="P3" s="3"/>
      <c r="Q3" s="3"/>
      <c r="R3" s="3"/>
      <c r="S3" s="3"/>
      <c r="T3" s="3"/>
      <c r="U3" s="4"/>
      <c r="V3" s="4"/>
    </row>
    <row r="4" spans="1:23" ht="76.5" customHeight="1">
      <c r="A4" s="28" t="s">
        <v>17</v>
      </c>
      <c r="B4" s="29"/>
      <c r="C4" s="29"/>
      <c r="D4" s="30"/>
      <c r="E4" s="26" t="s">
        <v>19</v>
      </c>
      <c r="F4" s="26" t="s">
        <v>23</v>
      </c>
      <c r="G4" s="31" t="s">
        <v>13</v>
      </c>
      <c r="H4" s="31" t="s">
        <v>14</v>
      </c>
      <c r="I4" s="37" t="s">
        <v>27</v>
      </c>
      <c r="J4" s="38" t="s">
        <v>15</v>
      </c>
      <c r="K4" s="38" t="s">
        <v>16</v>
      </c>
      <c r="L4" s="26" t="s">
        <v>5</v>
      </c>
      <c r="M4" s="26" t="s">
        <v>24</v>
      </c>
      <c r="N4" s="26" t="s">
        <v>18</v>
      </c>
      <c r="O4" s="32" t="s">
        <v>20</v>
      </c>
      <c r="P4" s="33"/>
      <c r="Q4" s="33"/>
      <c r="R4" s="34"/>
      <c r="S4" s="26" t="s">
        <v>1</v>
      </c>
      <c r="T4" s="26" t="s">
        <v>21</v>
      </c>
      <c r="U4" s="22" t="s">
        <v>9</v>
      </c>
      <c r="V4" s="23"/>
    </row>
    <row r="5" spans="1:23" ht="35.25" customHeight="1">
      <c r="A5" s="26" t="s">
        <v>0</v>
      </c>
      <c r="B5" s="26" t="s">
        <v>2</v>
      </c>
      <c r="C5" s="26" t="s">
        <v>3</v>
      </c>
      <c r="D5" s="26" t="s">
        <v>4</v>
      </c>
      <c r="E5" s="27"/>
      <c r="F5" s="27"/>
      <c r="G5" s="31"/>
      <c r="H5" s="31"/>
      <c r="I5" s="37"/>
      <c r="J5" s="38"/>
      <c r="K5" s="38"/>
      <c r="L5" s="27"/>
      <c r="M5" s="27"/>
      <c r="N5" s="27"/>
      <c r="O5" s="31" t="s">
        <v>10</v>
      </c>
      <c r="P5" s="31"/>
      <c r="Q5" s="31" t="s">
        <v>11</v>
      </c>
      <c r="R5" s="31"/>
      <c r="S5" s="27"/>
      <c r="T5" s="27"/>
      <c r="U5" s="24"/>
      <c r="V5" s="25"/>
    </row>
    <row r="6" spans="1:23" ht="94.5" customHeight="1">
      <c r="A6" s="27"/>
      <c r="B6" s="27"/>
      <c r="C6" s="27"/>
      <c r="D6" s="27"/>
      <c r="E6" s="36"/>
      <c r="F6" s="27"/>
      <c r="G6" s="31"/>
      <c r="H6" s="31"/>
      <c r="I6" s="37"/>
      <c r="J6" s="38"/>
      <c r="K6" s="38"/>
      <c r="L6" s="27"/>
      <c r="M6" s="27"/>
      <c r="N6" s="27"/>
      <c r="O6" s="5" t="s">
        <v>12</v>
      </c>
      <c r="P6" s="5" t="s">
        <v>8</v>
      </c>
      <c r="Q6" s="5" t="s">
        <v>12</v>
      </c>
      <c r="R6" s="5" t="s">
        <v>8</v>
      </c>
      <c r="S6" s="27"/>
      <c r="T6" s="27"/>
      <c r="U6" s="8" t="s">
        <v>37</v>
      </c>
      <c r="V6" s="8" t="s">
        <v>38</v>
      </c>
    </row>
    <row r="7" spans="1:23" ht="17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7">
        <v>8</v>
      </c>
      <c r="H7" s="7">
        <v>9</v>
      </c>
      <c r="I7" s="6">
        <v>10</v>
      </c>
      <c r="J7" s="7">
        <v>11</v>
      </c>
      <c r="K7" s="7">
        <v>12</v>
      </c>
      <c r="L7" s="7">
        <v>13</v>
      </c>
      <c r="M7" s="7">
        <v>14</v>
      </c>
      <c r="N7" s="7">
        <v>15</v>
      </c>
      <c r="O7" s="7">
        <v>16</v>
      </c>
      <c r="P7" s="7">
        <v>17</v>
      </c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</row>
    <row r="8" spans="1:23" s="11" customFormat="1" ht="78.75">
      <c r="A8" s="13" t="s">
        <v>29</v>
      </c>
      <c r="B8" s="13" t="s">
        <v>36</v>
      </c>
      <c r="C8" s="13">
        <v>73</v>
      </c>
      <c r="D8" s="13">
        <v>8</v>
      </c>
      <c r="E8" s="13">
        <v>0.58840000000000003</v>
      </c>
      <c r="F8" s="13" t="s">
        <v>28</v>
      </c>
      <c r="G8" s="13" t="s">
        <v>30</v>
      </c>
      <c r="H8" s="13" t="s">
        <v>35</v>
      </c>
      <c r="I8" s="13"/>
      <c r="J8" s="13" t="s">
        <v>26</v>
      </c>
      <c r="K8" s="13" t="s">
        <v>32</v>
      </c>
      <c r="L8" s="13" t="s">
        <v>51</v>
      </c>
      <c r="M8" s="13" t="s">
        <v>33</v>
      </c>
      <c r="N8" s="13" t="s">
        <v>34</v>
      </c>
      <c r="O8" s="13" t="s">
        <v>6</v>
      </c>
      <c r="P8" s="13">
        <v>0.58840000000000003</v>
      </c>
      <c r="Q8" s="13"/>
      <c r="R8" s="13"/>
      <c r="S8" s="13"/>
      <c r="T8" s="13" t="s">
        <v>7</v>
      </c>
      <c r="U8" s="13" t="s">
        <v>52</v>
      </c>
      <c r="V8" s="13" t="s">
        <v>53</v>
      </c>
      <c r="W8" s="14"/>
    </row>
    <row r="9" spans="1:23" s="11" customFormat="1" ht="78.75">
      <c r="A9" s="13" t="s">
        <v>29</v>
      </c>
      <c r="B9" s="13" t="s">
        <v>36</v>
      </c>
      <c r="C9" s="13">
        <v>73</v>
      </c>
      <c r="D9" s="13">
        <v>9</v>
      </c>
      <c r="E9" s="13">
        <v>0.32479999999999998</v>
      </c>
      <c r="F9" s="13" t="s">
        <v>28</v>
      </c>
      <c r="G9" s="13" t="s">
        <v>30</v>
      </c>
      <c r="H9" s="13" t="s">
        <v>35</v>
      </c>
      <c r="I9" s="13"/>
      <c r="J9" s="13" t="s">
        <v>26</v>
      </c>
      <c r="K9" s="13" t="s">
        <v>32</v>
      </c>
      <c r="L9" s="13" t="s">
        <v>51</v>
      </c>
      <c r="M9" s="13" t="s">
        <v>33</v>
      </c>
      <c r="N9" s="13" t="s">
        <v>34</v>
      </c>
      <c r="O9" s="13" t="s">
        <v>6</v>
      </c>
      <c r="P9" s="13">
        <v>0.32479999999999998</v>
      </c>
      <c r="Q9" s="13"/>
      <c r="R9" s="13"/>
      <c r="S9" s="13"/>
      <c r="T9" s="13" t="s">
        <v>7</v>
      </c>
      <c r="U9" s="13" t="s">
        <v>54</v>
      </c>
      <c r="V9" s="13" t="s">
        <v>55</v>
      </c>
    </row>
    <row r="10" spans="1:23" s="11" customFormat="1" ht="94.5">
      <c r="A10" s="13" t="s">
        <v>41</v>
      </c>
      <c r="B10" s="13" t="s">
        <v>47</v>
      </c>
      <c r="C10" s="13">
        <v>148</v>
      </c>
      <c r="D10" s="13">
        <v>11</v>
      </c>
      <c r="E10" s="13">
        <v>1.9</v>
      </c>
      <c r="F10" s="13" t="s">
        <v>42</v>
      </c>
      <c r="G10" s="13" t="s">
        <v>30</v>
      </c>
      <c r="H10" s="13" t="s">
        <v>31</v>
      </c>
      <c r="I10" s="13" t="s">
        <v>45</v>
      </c>
      <c r="J10" s="13" t="s">
        <v>26</v>
      </c>
      <c r="K10" s="13" t="s">
        <v>46</v>
      </c>
      <c r="L10" s="13" t="s">
        <v>50</v>
      </c>
      <c r="M10" s="13" t="s">
        <v>25</v>
      </c>
      <c r="N10" s="13" t="s">
        <v>22</v>
      </c>
      <c r="O10" s="13" t="s">
        <v>39</v>
      </c>
      <c r="P10" s="13" t="s">
        <v>39</v>
      </c>
      <c r="Q10" s="13" t="s">
        <v>43</v>
      </c>
      <c r="R10" s="13">
        <v>1.9</v>
      </c>
      <c r="S10" s="18" t="s">
        <v>44</v>
      </c>
      <c r="T10" s="13" t="s">
        <v>7</v>
      </c>
      <c r="U10" s="15"/>
      <c r="V10" s="15"/>
    </row>
    <row r="11" spans="1:23" s="11" customFormat="1" ht="94.5">
      <c r="A11" s="13" t="s">
        <v>41</v>
      </c>
      <c r="B11" s="13" t="s">
        <v>47</v>
      </c>
      <c r="C11" s="13">
        <v>148</v>
      </c>
      <c r="D11" s="13">
        <v>21</v>
      </c>
      <c r="E11" s="13">
        <v>0.2</v>
      </c>
      <c r="F11" s="13" t="s">
        <v>42</v>
      </c>
      <c r="G11" s="13" t="s">
        <v>30</v>
      </c>
      <c r="H11" s="13" t="s">
        <v>31</v>
      </c>
      <c r="I11" s="13" t="s">
        <v>45</v>
      </c>
      <c r="J11" s="13" t="s">
        <v>26</v>
      </c>
      <c r="K11" s="13" t="s">
        <v>46</v>
      </c>
      <c r="L11" s="13" t="s">
        <v>48</v>
      </c>
      <c r="M11" s="13" t="s">
        <v>25</v>
      </c>
      <c r="N11" s="13" t="s">
        <v>22</v>
      </c>
      <c r="O11" s="13" t="s">
        <v>39</v>
      </c>
      <c r="P11" s="13" t="s">
        <v>39</v>
      </c>
      <c r="Q11" s="13" t="s">
        <v>43</v>
      </c>
      <c r="R11" s="13">
        <v>0.2</v>
      </c>
      <c r="S11" s="18" t="s">
        <v>44</v>
      </c>
      <c r="T11" s="13" t="s">
        <v>7</v>
      </c>
      <c r="U11" s="15"/>
      <c r="V11" s="15"/>
    </row>
    <row r="12" spans="1:23" s="11" customFormat="1" ht="94.5">
      <c r="A12" s="13" t="s">
        <v>41</v>
      </c>
      <c r="B12" s="13" t="s">
        <v>47</v>
      </c>
      <c r="C12" s="13">
        <v>148</v>
      </c>
      <c r="D12" s="13">
        <v>22</v>
      </c>
      <c r="E12" s="13">
        <v>0.2</v>
      </c>
      <c r="F12" s="13" t="s">
        <v>42</v>
      </c>
      <c r="G12" s="13" t="s">
        <v>30</v>
      </c>
      <c r="H12" s="13" t="s">
        <v>31</v>
      </c>
      <c r="I12" s="13" t="s">
        <v>45</v>
      </c>
      <c r="J12" s="13" t="s">
        <v>26</v>
      </c>
      <c r="K12" s="13" t="s">
        <v>46</v>
      </c>
      <c r="L12" s="13" t="s">
        <v>49</v>
      </c>
      <c r="M12" s="13" t="s">
        <v>25</v>
      </c>
      <c r="N12" s="13" t="s">
        <v>22</v>
      </c>
      <c r="O12" s="13" t="s">
        <v>39</v>
      </c>
      <c r="P12" s="13" t="s">
        <v>39</v>
      </c>
      <c r="Q12" s="13" t="s">
        <v>43</v>
      </c>
      <c r="R12" s="13">
        <v>0.2</v>
      </c>
      <c r="S12" s="18" t="s">
        <v>44</v>
      </c>
      <c r="T12" s="13" t="s">
        <v>7</v>
      </c>
      <c r="U12" s="15"/>
      <c r="V12" s="15"/>
      <c r="W12" s="16"/>
    </row>
    <row r="13" spans="1:23" s="11" customFormat="1" ht="78.75">
      <c r="A13" s="19" t="s">
        <v>56</v>
      </c>
      <c r="B13" s="19" t="s">
        <v>57</v>
      </c>
      <c r="C13" s="19">
        <v>131</v>
      </c>
      <c r="D13" s="19">
        <v>43</v>
      </c>
      <c r="E13" s="19">
        <v>0.6</v>
      </c>
      <c r="F13" s="19" t="s">
        <v>28</v>
      </c>
      <c r="G13" s="17" t="s">
        <v>58</v>
      </c>
      <c r="H13" s="19" t="s">
        <v>31</v>
      </c>
      <c r="I13" s="17" t="s">
        <v>59</v>
      </c>
      <c r="J13" s="19" t="s">
        <v>26</v>
      </c>
      <c r="K13" s="19" t="s">
        <v>60</v>
      </c>
      <c r="L13" s="19" t="s">
        <v>61</v>
      </c>
      <c r="M13" s="19" t="s">
        <v>25</v>
      </c>
      <c r="N13" s="19" t="s">
        <v>22</v>
      </c>
      <c r="O13" s="19" t="s">
        <v>39</v>
      </c>
      <c r="P13" s="19" t="s">
        <v>39</v>
      </c>
      <c r="Q13" s="19" t="s">
        <v>39</v>
      </c>
      <c r="R13" s="19" t="s">
        <v>39</v>
      </c>
      <c r="S13" s="19" t="s">
        <v>62</v>
      </c>
      <c r="T13" s="19" t="s">
        <v>7</v>
      </c>
      <c r="U13" s="20"/>
      <c r="V13" s="20"/>
    </row>
    <row r="14" spans="1:23" s="11" customFormat="1" ht="78.75">
      <c r="A14" s="19" t="s">
        <v>56</v>
      </c>
      <c r="B14" s="19" t="s">
        <v>57</v>
      </c>
      <c r="C14" s="19">
        <v>132</v>
      </c>
      <c r="D14" s="19">
        <v>3</v>
      </c>
      <c r="E14" s="19">
        <v>0.5</v>
      </c>
      <c r="F14" s="19" t="s">
        <v>28</v>
      </c>
      <c r="G14" s="17" t="s">
        <v>30</v>
      </c>
      <c r="H14" s="19" t="s">
        <v>63</v>
      </c>
      <c r="I14" s="17" t="s">
        <v>59</v>
      </c>
      <c r="J14" s="19" t="s">
        <v>26</v>
      </c>
      <c r="K14" s="19" t="s">
        <v>60</v>
      </c>
      <c r="L14" s="19" t="s">
        <v>61</v>
      </c>
      <c r="M14" s="19" t="s">
        <v>25</v>
      </c>
      <c r="N14" s="19" t="s">
        <v>22</v>
      </c>
      <c r="O14" s="19" t="s">
        <v>39</v>
      </c>
      <c r="P14" s="19" t="s">
        <v>39</v>
      </c>
      <c r="Q14" s="19" t="s">
        <v>39</v>
      </c>
      <c r="R14" s="19" t="s">
        <v>39</v>
      </c>
      <c r="S14" s="19" t="s">
        <v>62</v>
      </c>
      <c r="T14" s="19" t="s">
        <v>7</v>
      </c>
      <c r="U14" s="20"/>
      <c r="V14" s="20"/>
    </row>
    <row r="15" spans="1:23" s="11" customFormat="1" ht="15.75">
      <c r="A15" s="10"/>
      <c r="B15" s="10"/>
      <c r="C15" s="10"/>
      <c r="D15" s="10"/>
      <c r="E15" s="12">
        <f>SUM(E8:E14)</f>
        <v>4.3132000000000001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3" s="11" customFormat="1"/>
    <row r="17" spans="1:23" s="11" customFormat="1"/>
    <row r="18" spans="1:23" s="11" customFormat="1"/>
    <row r="19" spans="1:23" s="11" customFormat="1"/>
    <row r="20" spans="1:23" s="11" customFormat="1"/>
    <row r="21" spans="1:23" s="11" customFormat="1"/>
    <row r="22" spans="1:23" s="11" customFormat="1"/>
    <row r="23" spans="1:23" s="11" customFormat="1"/>
    <row r="24" spans="1:23" s="11" customFormat="1"/>
    <row r="25" spans="1:23" s="11" customFormat="1"/>
    <row r="26" spans="1:23" s="11" customFormat="1"/>
    <row r="27" spans="1:23" s="11" customFormat="1"/>
    <row r="28" spans="1:23" s="11" customFormat="1"/>
    <row r="29" spans="1:23" s="11" customFormat="1"/>
    <row r="30" spans="1:23">
      <c r="A30" s="11"/>
      <c r="B30" s="11"/>
      <c r="C30" s="11"/>
      <c r="D30" s="11"/>
      <c r="E30" s="11"/>
      <c r="F30" s="11"/>
      <c r="G30" s="11"/>
      <c r="H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t="e">
        <f>SUM(#REF!)</f>
        <v>#REF!</v>
      </c>
    </row>
    <row r="31" spans="1:23">
      <c r="A31" s="11"/>
      <c r="B31" s="11"/>
      <c r="C31" s="11"/>
      <c r="D31" s="11"/>
      <c r="E31" s="11"/>
      <c r="F31" s="11"/>
      <c r="G31" s="11"/>
      <c r="H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</sheetData>
  <mergeCells count="23">
    <mergeCell ref="A2:V2"/>
    <mergeCell ref="E4:E6"/>
    <mergeCell ref="G4:G6"/>
    <mergeCell ref="H4:H6"/>
    <mergeCell ref="I4:I6"/>
    <mergeCell ref="K4:K6"/>
    <mergeCell ref="J4:J6"/>
    <mergeCell ref="A1:V1"/>
    <mergeCell ref="U4:V5"/>
    <mergeCell ref="A5:A6"/>
    <mergeCell ref="B5:B6"/>
    <mergeCell ref="C5:C6"/>
    <mergeCell ref="D5:D6"/>
    <mergeCell ref="M4:M6"/>
    <mergeCell ref="N4:N6"/>
    <mergeCell ref="S4:S6"/>
    <mergeCell ref="T4:T6"/>
    <mergeCell ref="A4:D4"/>
    <mergeCell ref="F4:F6"/>
    <mergeCell ref="L4:L6"/>
    <mergeCell ref="O5:P5"/>
    <mergeCell ref="O4:R4"/>
    <mergeCell ref="Q5:R5"/>
  </mergeCells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2023-07-31T05:44:35Z</dcterms:modified>
</cp:coreProperties>
</file>